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help\Desktop\Transfer\Site Data\2020\Trade upload tables\2020 updates\"/>
    </mc:Choice>
  </mc:AlternateContent>
  <xr:revisionPtr revIDLastSave="0" documentId="13_ncr:1_{097812DE-2B08-429C-BEA1-8501BB609773}" xr6:coauthVersionLast="36" xr6:coauthVersionMax="45" xr10:uidLastSave="{00000000-0000-0000-0000-000000000000}"/>
  <bookViews>
    <workbookView xWindow="-120" yWindow="-120" windowWidth="20730" windowHeight="11160" xr2:uid="{6FACF27E-0D82-4285-A2F7-6D949F481A0B}"/>
  </bookViews>
  <sheets>
    <sheet name="Domestic EX-by Commodity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4" i="1" l="1"/>
  <c r="U31" i="1"/>
  <c r="U28" i="1"/>
  <c r="U25" i="1"/>
  <c r="U22" i="1"/>
  <c r="U20" i="1"/>
  <c r="U17" i="1"/>
  <c r="U14" i="1"/>
  <c r="U11" i="1"/>
  <c r="U9" i="1"/>
  <c r="Y14" i="1"/>
</calcChain>
</file>

<file path=xl/sharedStrings.xml><?xml version="1.0" encoding="utf-8"?>
<sst xmlns="http://schemas.openxmlformats.org/spreadsheetml/2006/main" count="44" uniqueCount="26">
  <si>
    <t>Commodity</t>
  </si>
  <si>
    <t>(000 EC$)</t>
  </si>
  <si>
    <t>%</t>
  </si>
  <si>
    <t>Food</t>
  </si>
  <si>
    <t>Beverages and tobacco</t>
  </si>
  <si>
    <t>Crude materials inedible</t>
  </si>
  <si>
    <t>except fuels</t>
  </si>
  <si>
    <t>Mineral fuels, lubricants and</t>
  </si>
  <si>
    <t>related materials</t>
  </si>
  <si>
    <t>Animal and vegetable oils</t>
  </si>
  <si>
    <t>and fats</t>
  </si>
  <si>
    <t>Chemicals</t>
  </si>
  <si>
    <t>Manufactured goods classified</t>
  </si>
  <si>
    <t>chiefly by material</t>
  </si>
  <si>
    <t>Machinery and transport</t>
  </si>
  <si>
    <t>equipment</t>
  </si>
  <si>
    <t>Miscellaneous and manufactured</t>
  </si>
  <si>
    <t>articles</t>
  </si>
  <si>
    <t>Miscellaneous, transactions and</t>
  </si>
  <si>
    <t>commodities, n.e.s.</t>
  </si>
  <si>
    <t>Note:</t>
  </si>
  <si>
    <t>True zero</t>
  </si>
  <si>
    <t>Source: Department of Statistics</t>
  </si>
  <si>
    <t>Total Domestic Exports</t>
  </si>
  <si>
    <t>Date: 03/11/2020</t>
  </si>
  <si>
    <t>Domestic Exports by Commodity of the S.I.T.C. Showing Percentages in Relation to the Value of Exports, 2010 to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</si>
</sst>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,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2"/>
      <color theme="0"/>
      <name val="Times New Roman"/>
      <family val="1"/>
    </font>
    <font>
      <b/>
      <sz val="11"/>
      <color theme="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/>
      <diagonal/>
    </border>
    <border>
      <left style="thin">
        <color theme="8" tint="0.39997558519241921"/>
      </left>
      <right style="thin">
        <color indexed="64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indexed="64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/>
      <bottom/>
      <diagonal/>
    </border>
    <border>
      <left/>
      <right style="thin">
        <color theme="8" tint="0.39997558519241921"/>
      </right>
      <top/>
      <bottom/>
      <diagonal/>
    </border>
    <border>
      <left/>
      <right style="thin">
        <color theme="8" tint="0.39997558519241921"/>
      </right>
      <top style="thin">
        <color theme="8" tint="0.39997558519241921"/>
      </top>
      <bottom/>
      <diagonal/>
    </border>
    <border>
      <left style="thin">
        <color theme="8" tint="0.39997558519241921"/>
      </left>
      <right style="thin">
        <color theme="8" tint="0.39997558519241921"/>
      </right>
      <top/>
      <bottom style="thin">
        <color indexed="64"/>
      </bottom>
      <diagonal/>
    </border>
    <border>
      <left style="thin">
        <color theme="8" tint="0.39997558519241921"/>
      </left>
      <right style="thin">
        <color theme="8" tint="0.39997558519241921"/>
      </right>
      <top/>
      <bottom style="thin">
        <color theme="8" tint="0.39997558519241921"/>
      </bottom>
      <diagonal/>
    </border>
    <border>
      <left/>
      <right style="thin">
        <color theme="8" tint="0.39997558519241921"/>
      </right>
      <top/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indexed="64"/>
      </top>
      <bottom/>
      <diagonal/>
    </border>
    <border>
      <left style="thin">
        <color theme="8" tint="0.39997558519241921"/>
      </left>
      <right/>
      <top/>
      <bottom/>
      <diagonal/>
    </border>
    <border>
      <left/>
      <right/>
      <top/>
      <bottom style="thin">
        <color theme="8" tint="0.39997558519241921"/>
      </bottom>
      <diagonal/>
    </border>
    <border>
      <left style="thin">
        <color theme="8" tint="0.39997558519241921"/>
      </left>
      <right/>
      <top/>
      <bottom style="thin">
        <color theme="8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vertical="center"/>
    </xf>
    <xf numFmtId="0" fontId="4" fillId="0" borderId="10" xfId="0" applyFont="1" applyBorder="1"/>
    <xf numFmtId="0" fontId="5" fillId="0" borderId="4" xfId="0" applyFont="1" applyBorder="1"/>
    <xf numFmtId="0" fontId="5" fillId="0" borderId="0" xfId="0" applyFont="1"/>
    <xf numFmtId="0" fontId="5" fillId="0" borderId="1" xfId="0" applyFont="1" applyBorder="1"/>
    <xf numFmtId="0" fontId="5" fillId="0" borderId="11" xfId="0" applyFont="1" applyBorder="1"/>
    <xf numFmtId="0" fontId="5" fillId="0" borderId="6" xfId="0" applyFont="1" applyBorder="1"/>
    <xf numFmtId="0" fontId="6" fillId="0" borderId="1" xfId="0" applyFont="1" applyBorder="1"/>
    <xf numFmtId="0" fontId="6" fillId="0" borderId="6" xfId="0" applyFont="1" applyBorder="1"/>
    <xf numFmtId="0" fontId="6" fillId="0" borderId="5" xfId="0" applyFont="1" applyBorder="1"/>
    <xf numFmtId="0" fontId="7" fillId="0" borderId="4" xfId="0" applyFont="1" applyBorder="1"/>
    <xf numFmtId="164" fontId="7" fillId="0" borderId="4" xfId="0" applyNumberFormat="1" applyFont="1" applyBorder="1"/>
    <xf numFmtId="165" fontId="7" fillId="0" borderId="4" xfId="0" applyNumberFormat="1" applyFont="1" applyBorder="1"/>
    <xf numFmtId="164" fontId="7" fillId="0" borderId="0" xfId="0" applyNumberFormat="1" applyFont="1"/>
    <xf numFmtId="165" fontId="7" fillId="0" borderId="4" xfId="0" applyNumberFormat="1" applyFont="1" applyBorder="1" applyAlignment="1">
      <alignment horizontal="right"/>
    </xf>
    <xf numFmtId="164" fontId="7" fillId="0" borderId="11" xfId="0" applyNumberFormat="1" applyFont="1" applyBorder="1"/>
    <xf numFmtId="165" fontId="7" fillId="0" borderId="5" xfId="0" applyNumberFormat="1" applyFont="1" applyBorder="1"/>
    <xf numFmtId="164" fontId="8" fillId="0" borderId="4" xfId="0" applyNumberFormat="1" applyFont="1" applyBorder="1"/>
    <xf numFmtId="165" fontId="8" fillId="0" borderId="4" xfId="0" applyNumberFormat="1" applyFont="1" applyBorder="1"/>
    <xf numFmtId="164" fontId="8" fillId="0" borderId="5" xfId="0" applyNumberFormat="1" applyFont="1" applyBorder="1"/>
    <xf numFmtId="165" fontId="8" fillId="0" borderId="5" xfId="0" applyNumberFormat="1" applyFont="1" applyBorder="1"/>
    <xf numFmtId="0" fontId="4" fillId="0" borderId="4" xfId="0" applyFont="1" applyBorder="1"/>
    <xf numFmtId="0" fontId="4" fillId="0" borderId="0" xfId="0" applyFont="1"/>
    <xf numFmtId="0" fontId="4" fillId="0" borderId="11" xfId="0" applyFont="1" applyBorder="1"/>
    <xf numFmtId="0" fontId="5" fillId="0" borderId="5" xfId="0" applyFont="1" applyBorder="1"/>
    <xf numFmtId="0" fontId="6" fillId="0" borderId="4" xfId="0" applyFont="1" applyBorder="1"/>
    <xf numFmtId="164" fontId="4" fillId="0" borderId="4" xfId="0" applyNumberFormat="1" applyFont="1" applyBorder="1"/>
    <xf numFmtId="165" fontId="4" fillId="0" borderId="4" xfId="0" applyNumberFormat="1" applyFont="1" applyBorder="1"/>
    <xf numFmtId="164" fontId="4" fillId="0" borderId="0" xfId="0" applyNumberFormat="1" applyFont="1"/>
    <xf numFmtId="164" fontId="4" fillId="0" borderId="11" xfId="0" applyNumberFormat="1" applyFont="1" applyBorder="1"/>
    <xf numFmtId="165" fontId="4" fillId="0" borderId="5" xfId="0" applyNumberFormat="1" applyFont="1" applyBorder="1"/>
    <xf numFmtId="164" fontId="9" fillId="0" borderId="4" xfId="0" applyNumberFormat="1" applyFont="1" applyBorder="1"/>
    <xf numFmtId="165" fontId="9" fillId="0" borderId="4" xfId="0" applyNumberFormat="1" applyFont="1" applyBorder="1"/>
    <xf numFmtId="164" fontId="9" fillId="0" borderId="5" xfId="0" applyNumberFormat="1" applyFont="1" applyBorder="1"/>
    <xf numFmtId="165" fontId="9" fillId="0" borderId="5" xfId="0" applyNumberFormat="1" applyFont="1" applyBorder="1"/>
    <xf numFmtId="0" fontId="4" fillId="0" borderId="8" xfId="0" applyFont="1" applyBorder="1"/>
    <xf numFmtId="164" fontId="4" fillId="0" borderId="8" xfId="0" applyNumberFormat="1" applyFont="1" applyBorder="1"/>
    <xf numFmtId="165" fontId="4" fillId="0" borderId="8" xfId="0" applyNumberFormat="1" applyFont="1" applyBorder="1"/>
    <xf numFmtId="164" fontId="4" fillId="0" borderId="12" xfId="0" applyNumberFormat="1" applyFont="1" applyBorder="1"/>
    <xf numFmtId="164" fontId="4" fillId="0" borderId="13" xfId="0" applyNumberFormat="1" applyFont="1" applyBorder="1"/>
    <xf numFmtId="165" fontId="4" fillId="0" borderId="9" xfId="0" applyNumberFormat="1" applyFont="1" applyBorder="1"/>
    <xf numFmtId="164" fontId="9" fillId="0" borderId="8" xfId="0" applyNumberFormat="1" applyFont="1" applyBorder="1"/>
    <xf numFmtId="165" fontId="9" fillId="0" borderId="8" xfId="0" applyNumberFormat="1" applyFont="1" applyBorder="1"/>
    <xf numFmtId="164" fontId="9" fillId="0" borderId="9" xfId="0" applyNumberFormat="1" applyFont="1" applyBorder="1"/>
    <xf numFmtId="165" fontId="9" fillId="0" borderId="9" xfId="0" applyNumberFormat="1" applyFont="1" applyBorder="1"/>
    <xf numFmtId="0" fontId="1" fillId="0" borderId="0" xfId="0" applyFont="1"/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0" xfId="0" applyFont="1"/>
    <xf numFmtId="165" fontId="0" fillId="0" borderId="0" xfId="0" applyNumberFormat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2710A-59D5-44B6-9AFE-DB05F2BDFDCC}">
  <dimension ref="A1:Y39"/>
  <sheetViews>
    <sheetView tabSelected="1" workbookViewId="0"/>
  </sheetViews>
  <sheetFormatPr defaultRowHeight="15" x14ac:dyDescent="0.25"/>
  <cols>
    <col min="1" max="1" width="30.140625" customWidth="1"/>
    <col min="2" max="17" width="12.28515625" customWidth="1"/>
    <col min="18" max="18" width="10.5703125" bestFit="1" customWidth="1"/>
    <col min="19" max="19" width="12.28515625" customWidth="1"/>
    <col min="21" max="21" width="9.5703125" bestFit="1" customWidth="1"/>
  </cols>
  <sheetData>
    <row r="1" spans="1:25" ht="15.75" x14ac:dyDescent="0.25">
      <c r="A1" s="1" t="s">
        <v>25</v>
      </c>
    </row>
    <row r="3" spans="1:25" ht="21.6" customHeight="1" x14ac:dyDescent="0.25">
      <c r="A3" s="64" t="s">
        <v>0</v>
      </c>
      <c r="B3" s="61">
        <v>2010</v>
      </c>
      <c r="C3" s="62"/>
      <c r="D3" s="61">
        <v>2011</v>
      </c>
      <c r="E3" s="62"/>
      <c r="F3" s="61">
        <v>2012</v>
      </c>
      <c r="G3" s="62"/>
      <c r="H3" s="61">
        <v>2013</v>
      </c>
      <c r="I3" s="62"/>
      <c r="J3" s="61">
        <v>2014</v>
      </c>
      <c r="K3" s="62"/>
      <c r="L3" s="61">
        <v>2015</v>
      </c>
      <c r="M3" s="62"/>
      <c r="N3" s="61">
        <v>2016</v>
      </c>
      <c r="O3" s="62"/>
      <c r="P3" s="51">
        <v>2017</v>
      </c>
      <c r="Q3" s="52"/>
      <c r="R3" s="51">
        <v>2018</v>
      </c>
      <c r="S3" s="52"/>
      <c r="T3" s="51">
        <v>2019</v>
      </c>
      <c r="U3" s="52"/>
    </row>
    <row r="4" spans="1:25" ht="14.45" customHeight="1" x14ac:dyDescent="0.25">
      <c r="A4" s="65"/>
      <c r="B4" s="57" t="s">
        <v>1</v>
      </c>
      <c r="C4" s="57" t="s">
        <v>2</v>
      </c>
      <c r="D4" s="57" t="s">
        <v>1</v>
      </c>
      <c r="E4" s="63" t="s">
        <v>2</v>
      </c>
      <c r="F4" s="57" t="s">
        <v>1</v>
      </c>
      <c r="G4" s="57" t="s">
        <v>2</v>
      </c>
      <c r="H4" s="57" t="s">
        <v>1</v>
      </c>
      <c r="I4" s="57" t="s">
        <v>2</v>
      </c>
      <c r="J4" s="57" t="s">
        <v>1</v>
      </c>
      <c r="K4" s="57" t="s">
        <v>2</v>
      </c>
      <c r="L4" s="57" t="s">
        <v>1</v>
      </c>
      <c r="M4" s="57" t="s">
        <v>2</v>
      </c>
      <c r="N4" s="57" t="s">
        <v>1</v>
      </c>
      <c r="O4" s="59" t="s">
        <v>2</v>
      </c>
      <c r="P4" s="55" t="s">
        <v>1</v>
      </c>
      <c r="Q4" s="55" t="s">
        <v>2</v>
      </c>
      <c r="R4" s="53" t="s">
        <v>1</v>
      </c>
      <c r="S4" s="55" t="s">
        <v>2</v>
      </c>
      <c r="T4" s="53" t="s">
        <v>1</v>
      </c>
      <c r="U4" s="55" t="s">
        <v>2</v>
      </c>
    </row>
    <row r="5" spans="1:25" ht="12" customHeight="1" x14ac:dyDescent="0.25">
      <c r="A5" s="66"/>
      <c r="B5" s="58"/>
      <c r="C5" s="58"/>
      <c r="D5" s="58"/>
      <c r="E5" s="60"/>
      <c r="F5" s="58"/>
      <c r="G5" s="58"/>
      <c r="H5" s="58"/>
      <c r="I5" s="58"/>
      <c r="J5" s="58"/>
      <c r="K5" s="58"/>
      <c r="L5" s="58"/>
      <c r="M5" s="58"/>
      <c r="N5" s="58"/>
      <c r="O5" s="60"/>
      <c r="P5" s="56"/>
      <c r="Q5" s="56"/>
      <c r="R5" s="54"/>
      <c r="S5" s="56"/>
      <c r="T5" s="54"/>
      <c r="U5" s="56"/>
    </row>
    <row r="6" spans="1:25" ht="15.75" x14ac:dyDescent="0.25">
      <c r="A6" s="2"/>
      <c r="B6" s="3"/>
      <c r="C6" s="3"/>
      <c r="D6" s="4"/>
      <c r="E6" s="5"/>
      <c r="F6" s="4"/>
      <c r="G6" s="5"/>
      <c r="H6" s="4"/>
      <c r="I6" s="5"/>
      <c r="J6" s="5"/>
      <c r="K6" s="5"/>
      <c r="L6" s="6"/>
      <c r="M6" s="5"/>
      <c r="N6" s="5"/>
      <c r="O6" s="7"/>
      <c r="P6" s="8"/>
      <c r="Q6" s="8"/>
      <c r="R6" s="9"/>
      <c r="S6" s="10"/>
      <c r="T6" s="9"/>
      <c r="U6" s="10"/>
    </row>
    <row r="7" spans="1:25" ht="15.75" x14ac:dyDescent="0.25">
      <c r="A7" s="11" t="s">
        <v>23</v>
      </c>
      <c r="B7" s="12">
        <v>71911694.769999996</v>
      </c>
      <c r="C7" s="13">
        <v>100</v>
      </c>
      <c r="D7" s="14">
        <v>91770154.439999983</v>
      </c>
      <c r="E7" s="15">
        <v>100</v>
      </c>
      <c r="F7" s="14">
        <v>108187188.04000001</v>
      </c>
      <c r="G7" s="13">
        <v>100.00000000000001</v>
      </c>
      <c r="H7" s="14">
        <v>94041213.949999988</v>
      </c>
      <c r="I7" s="13">
        <v>100.00000000000001</v>
      </c>
      <c r="J7" s="12">
        <v>88836670.489999995</v>
      </c>
      <c r="K7" s="13">
        <v>99.999999999999986</v>
      </c>
      <c r="L7" s="16">
        <v>68725076.870000005</v>
      </c>
      <c r="M7" s="13">
        <v>100</v>
      </c>
      <c r="N7" s="12">
        <v>69454970.399999991</v>
      </c>
      <c r="O7" s="17">
        <v>100.00000000000001</v>
      </c>
      <c r="P7" s="18">
        <v>61784149</v>
      </c>
      <c r="Q7" s="19">
        <v>100</v>
      </c>
      <c r="R7" s="20">
        <v>61183960</v>
      </c>
      <c r="S7" s="21">
        <v>100.0000016344153</v>
      </c>
      <c r="T7" s="20">
        <v>71382311.469999999</v>
      </c>
      <c r="U7" s="21">
        <v>100.0000016344153</v>
      </c>
    </row>
    <row r="8" spans="1:25" ht="15.75" x14ac:dyDescent="0.25">
      <c r="A8" s="22"/>
      <c r="B8" s="22"/>
      <c r="C8" s="3"/>
      <c r="D8" s="23"/>
      <c r="E8" s="3"/>
      <c r="F8" s="23"/>
      <c r="G8" s="3"/>
      <c r="H8" s="23"/>
      <c r="I8" s="3"/>
      <c r="J8" s="22"/>
      <c r="K8" s="3"/>
      <c r="L8" s="24"/>
      <c r="M8" s="3"/>
      <c r="N8" s="22"/>
      <c r="O8" s="25"/>
      <c r="P8" s="26"/>
      <c r="Q8" s="26"/>
      <c r="R8" s="10"/>
      <c r="S8" s="10"/>
      <c r="T8" s="10"/>
      <c r="U8" s="10"/>
    </row>
    <row r="9" spans="1:25" ht="15.75" x14ac:dyDescent="0.25">
      <c r="A9" s="22" t="s">
        <v>3</v>
      </c>
      <c r="B9" s="27">
        <v>2482457.4899999998</v>
      </c>
      <c r="C9" s="28">
        <v>3.4520914823935245</v>
      </c>
      <c r="D9" s="29">
        <v>2673565.14</v>
      </c>
      <c r="E9" s="28">
        <v>2.913327493360597</v>
      </c>
      <c r="F9" s="29">
        <v>2358969.06</v>
      </c>
      <c r="G9" s="28">
        <v>2.1804514034765554</v>
      </c>
      <c r="H9" s="29">
        <v>1562206.5900000003</v>
      </c>
      <c r="I9" s="28">
        <v>1.6611935601241783</v>
      </c>
      <c r="J9" s="27">
        <v>3750545.4499999997</v>
      </c>
      <c r="K9" s="28">
        <v>4.2218437828803861</v>
      </c>
      <c r="L9" s="30">
        <v>2349787.6</v>
      </c>
      <c r="M9" s="28">
        <v>3.4191123633733373</v>
      </c>
      <c r="N9" s="27">
        <v>3217302.48</v>
      </c>
      <c r="O9" s="31">
        <v>4.6322134491903846</v>
      </c>
      <c r="P9" s="32">
        <v>2829224</v>
      </c>
      <c r="Q9" s="33">
        <v>4.5792068771554986</v>
      </c>
      <c r="R9" s="34">
        <v>5690893</v>
      </c>
      <c r="S9" s="35">
        <v>9.3012825583698735</v>
      </c>
      <c r="T9" s="34">
        <v>2391685</v>
      </c>
      <c r="U9" s="35">
        <f>T9/T7*100</f>
        <v>3.3505289346159079</v>
      </c>
      <c r="Y9" s="50"/>
    </row>
    <row r="10" spans="1:25" ht="15.75" x14ac:dyDescent="0.25">
      <c r="A10" s="22"/>
      <c r="B10" s="27"/>
      <c r="C10" s="28"/>
      <c r="D10" s="29"/>
      <c r="E10" s="28"/>
      <c r="F10" s="29"/>
      <c r="G10" s="28"/>
      <c r="H10" s="29"/>
      <c r="I10" s="28"/>
      <c r="J10" s="27"/>
      <c r="K10" s="28"/>
      <c r="L10" s="30"/>
      <c r="M10" s="28"/>
      <c r="N10" s="27"/>
      <c r="O10" s="31"/>
      <c r="P10" s="32"/>
      <c r="Q10" s="33"/>
      <c r="R10" s="34"/>
      <c r="S10" s="35"/>
      <c r="T10" s="34"/>
      <c r="U10" s="35"/>
    </row>
    <row r="11" spans="1:25" ht="15.75" x14ac:dyDescent="0.25">
      <c r="A11" s="22" t="s">
        <v>4</v>
      </c>
      <c r="B11" s="27">
        <v>6580724.8600000003</v>
      </c>
      <c r="C11" s="28">
        <v>9.1511191344433964</v>
      </c>
      <c r="D11" s="29">
        <v>8891087.7599999998</v>
      </c>
      <c r="E11" s="28">
        <v>9.6884306387574615</v>
      </c>
      <c r="F11" s="29">
        <v>10066244.939999999</v>
      </c>
      <c r="G11" s="28">
        <v>9.3044704482736087</v>
      </c>
      <c r="H11" s="29">
        <v>9452665.5600000005</v>
      </c>
      <c r="I11" s="28">
        <v>10.051620096084481</v>
      </c>
      <c r="J11" s="27">
        <v>8923251.1700000018</v>
      </c>
      <c r="K11" s="28">
        <v>10.044558312216866</v>
      </c>
      <c r="L11" s="30">
        <v>9946001.4000000004</v>
      </c>
      <c r="M11" s="28">
        <v>14.472157548566742</v>
      </c>
      <c r="N11" s="27">
        <v>6603461.7699999996</v>
      </c>
      <c r="O11" s="31">
        <v>9.5075438546295903</v>
      </c>
      <c r="P11" s="32">
        <v>5504775</v>
      </c>
      <c r="Q11" s="33">
        <v>8.9096881467121936</v>
      </c>
      <c r="R11" s="34">
        <v>9164782</v>
      </c>
      <c r="S11" s="35">
        <v>14.9790598712473</v>
      </c>
      <c r="T11" s="34">
        <v>8239688</v>
      </c>
      <c r="U11" s="35">
        <f>T11/T7*100</f>
        <v>11.543038927035742</v>
      </c>
    </row>
    <row r="12" spans="1:25" ht="15.75" x14ac:dyDescent="0.25">
      <c r="A12" s="22"/>
      <c r="B12" s="27"/>
      <c r="C12" s="28"/>
      <c r="D12" s="29"/>
      <c r="E12" s="28"/>
      <c r="F12" s="29"/>
      <c r="G12" s="28"/>
      <c r="H12" s="29"/>
      <c r="I12" s="28"/>
      <c r="J12" s="27"/>
      <c r="K12" s="28"/>
      <c r="L12" s="30"/>
      <c r="M12" s="28"/>
      <c r="N12" s="27"/>
      <c r="O12" s="31"/>
      <c r="P12" s="32"/>
      <c r="Q12" s="33"/>
      <c r="R12" s="34"/>
      <c r="S12" s="35"/>
      <c r="T12" s="34"/>
      <c r="U12" s="35"/>
    </row>
    <row r="13" spans="1:25" ht="15.75" x14ac:dyDescent="0.25">
      <c r="A13" s="22" t="s">
        <v>5</v>
      </c>
      <c r="B13" s="27"/>
      <c r="C13" s="28"/>
      <c r="D13" s="29"/>
      <c r="E13" s="28"/>
      <c r="F13" s="29"/>
      <c r="G13" s="28"/>
      <c r="H13" s="29"/>
      <c r="I13" s="28"/>
      <c r="J13" s="27"/>
      <c r="K13" s="28"/>
      <c r="L13" s="30"/>
      <c r="M13" s="28"/>
      <c r="N13" s="27"/>
      <c r="O13" s="31"/>
      <c r="P13" s="32"/>
      <c r="Q13" s="33"/>
      <c r="R13" s="34"/>
      <c r="S13" s="35"/>
      <c r="T13" s="34"/>
      <c r="U13" s="35"/>
    </row>
    <row r="14" spans="1:25" ht="15.75" x14ac:dyDescent="0.25">
      <c r="A14" s="22" t="s">
        <v>6</v>
      </c>
      <c r="B14" s="27">
        <v>116022.6</v>
      </c>
      <c r="C14" s="28">
        <v>0.16134037776620741</v>
      </c>
      <c r="D14" s="29">
        <v>119145.01</v>
      </c>
      <c r="E14" s="28">
        <v>0.12982980221298188</v>
      </c>
      <c r="F14" s="29">
        <v>738164</v>
      </c>
      <c r="G14" s="28">
        <v>0.68230260289885614</v>
      </c>
      <c r="H14" s="29">
        <v>212056</v>
      </c>
      <c r="I14" s="28">
        <v>0.22549262296076519</v>
      </c>
      <c r="J14" s="27">
        <v>118484.59</v>
      </c>
      <c r="K14" s="28">
        <v>0.13337351495330677</v>
      </c>
      <c r="L14" s="30">
        <v>37535.1</v>
      </c>
      <c r="M14" s="28">
        <v>5.461630849973613E-2</v>
      </c>
      <c r="N14" s="27">
        <v>27766</v>
      </c>
      <c r="O14" s="31">
        <v>3.99769805387463E-2</v>
      </c>
      <c r="P14" s="32">
        <v>75944</v>
      </c>
      <c r="Q14" s="33">
        <v>0.12291825853262137</v>
      </c>
      <c r="R14" s="34">
        <v>887725</v>
      </c>
      <c r="S14" s="35">
        <v>1.4509113172798884</v>
      </c>
      <c r="T14" s="34">
        <v>10139</v>
      </c>
      <c r="U14" s="35">
        <f>T14/T7*100</f>
        <v>1.4203798940107367E-2</v>
      </c>
      <c r="Y14" s="50">
        <f>R14/R7*100</f>
        <v>1.4509113172798884</v>
      </c>
    </row>
    <row r="15" spans="1:25" ht="15.75" x14ac:dyDescent="0.25">
      <c r="A15" s="22"/>
      <c r="B15" s="27"/>
      <c r="C15" s="28"/>
      <c r="D15" s="29"/>
      <c r="E15" s="28"/>
      <c r="F15" s="29"/>
      <c r="G15" s="28"/>
      <c r="H15" s="29"/>
      <c r="I15" s="28"/>
      <c r="J15" s="27"/>
      <c r="K15" s="28"/>
      <c r="L15" s="30"/>
      <c r="M15" s="28"/>
      <c r="N15" s="27"/>
      <c r="O15" s="31"/>
      <c r="P15" s="32"/>
      <c r="Q15" s="33"/>
      <c r="R15" s="34"/>
      <c r="S15" s="35"/>
      <c r="T15" s="34"/>
      <c r="U15" s="35"/>
    </row>
    <row r="16" spans="1:25" ht="15.75" x14ac:dyDescent="0.25">
      <c r="A16" s="22" t="s">
        <v>7</v>
      </c>
      <c r="B16" s="27"/>
      <c r="C16" s="28"/>
      <c r="D16" s="29"/>
      <c r="E16" s="28"/>
      <c r="F16" s="29"/>
      <c r="G16" s="28"/>
      <c r="H16" s="29"/>
      <c r="I16" s="28"/>
      <c r="J16" s="27"/>
      <c r="K16" s="28"/>
      <c r="L16" s="30"/>
      <c r="M16" s="28"/>
      <c r="N16" s="27"/>
      <c r="O16" s="31"/>
      <c r="P16" s="32"/>
      <c r="Q16" s="33"/>
      <c r="R16" s="34"/>
      <c r="S16" s="35"/>
      <c r="T16" s="34"/>
      <c r="U16" s="35"/>
    </row>
    <row r="17" spans="1:21" ht="15.75" x14ac:dyDescent="0.25">
      <c r="A17" s="22" t="s">
        <v>8</v>
      </c>
      <c r="B17" s="27">
        <v>2375</v>
      </c>
      <c r="C17" s="28">
        <v>3.3026616986237389E-3</v>
      </c>
      <c r="D17" s="29">
        <v>6050</v>
      </c>
      <c r="E17" s="28">
        <v>6.5925572828315722E-3</v>
      </c>
      <c r="F17" s="29">
        <v>9650</v>
      </c>
      <c r="G17" s="28">
        <v>8.9197253157482104E-3</v>
      </c>
      <c r="H17" s="29">
        <v>540</v>
      </c>
      <c r="I17" s="28">
        <v>5.7421632209799867E-4</v>
      </c>
      <c r="J17" s="27">
        <v>1419</v>
      </c>
      <c r="K17" s="28">
        <v>1.5973133528903827E-3</v>
      </c>
      <c r="L17" s="30">
        <v>450</v>
      </c>
      <c r="M17" s="28">
        <v>6.5478282527237856E-4</v>
      </c>
      <c r="N17" s="27">
        <v>267.5</v>
      </c>
      <c r="O17" s="31">
        <v>3.851416226361246E-4</v>
      </c>
      <c r="P17" s="32">
        <v>16601</v>
      </c>
      <c r="Q17" s="33">
        <v>2.6869351231170957E-2</v>
      </c>
      <c r="R17" s="34">
        <v>41</v>
      </c>
      <c r="S17" s="35">
        <v>6.7011027073108701E-5</v>
      </c>
      <c r="T17" s="34">
        <v>0</v>
      </c>
      <c r="U17" s="35">
        <f>T17/T7*100</f>
        <v>0</v>
      </c>
    </row>
    <row r="18" spans="1:21" ht="15.75" x14ac:dyDescent="0.25">
      <c r="A18" s="22"/>
      <c r="B18" s="27"/>
      <c r="C18" s="28"/>
      <c r="D18" s="29"/>
      <c r="E18" s="28"/>
      <c r="F18" s="29"/>
      <c r="G18" s="28"/>
      <c r="H18" s="29"/>
      <c r="I18" s="28"/>
      <c r="J18" s="27"/>
      <c r="K18" s="28"/>
      <c r="L18" s="30"/>
      <c r="M18" s="28"/>
      <c r="N18" s="27"/>
      <c r="O18" s="31"/>
      <c r="P18" s="32"/>
      <c r="Q18" s="33"/>
      <c r="R18" s="34"/>
      <c r="S18" s="35"/>
      <c r="T18" s="34"/>
      <c r="U18" s="35"/>
    </row>
    <row r="19" spans="1:21" ht="15.75" x14ac:dyDescent="0.25">
      <c r="A19" s="22" t="s">
        <v>9</v>
      </c>
      <c r="B19" s="27"/>
      <c r="C19" s="28"/>
      <c r="D19" s="29"/>
      <c r="E19" s="28"/>
      <c r="F19" s="29"/>
      <c r="G19" s="28"/>
      <c r="H19" s="29"/>
      <c r="I19" s="28"/>
      <c r="J19" s="27"/>
      <c r="K19" s="28"/>
      <c r="L19" s="30"/>
      <c r="M19" s="28"/>
      <c r="N19" s="27"/>
      <c r="O19" s="31"/>
      <c r="P19" s="32"/>
      <c r="Q19" s="33"/>
      <c r="R19" s="34"/>
      <c r="S19" s="35"/>
      <c r="T19" s="34"/>
      <c r="U19" s="35"/>
    </row>
    <row r="20" spans="1:21" ht="15.75" x14ac:dyDescent="0.25">
      <c r="A20" s="22" t="s">
        <v>10</v>
      </c>
      <c r="B20" s="27">
        <v>0</v>
      </c>
      <c r="C20" s="28">
        <v>0</v>
      </c>
      <c r="D20" s="29">
        <v>0</v>
      </c>
      <c r="E20" s="28">
        <v>0</v>
      </c>
      <c r="F20" s="29">
        <v>121</v>
      </c>
      <c r="G20" s="28">
        <v>1.1184318789694645E-4</v>
      </c>
      <c r="H20" s="29">
        <v>0</v>
      </c>
      <c r="I20" s="28">
        <v>0</v>
      </c>
      <c r="J20" s="27">
        <v>25149.65</v>
      </c>
      <c r="K20" s="28">
        <v>2.8309987149767169E-2</v>
      </c>
      <c r="L20" s="30">
        <v>1400</v>
      </c>
      <c r="M20" s="28">
        <v>2.037102123069622E-3</v>
      </c>
      <c r="N20" s="27">
        <v>0</v>
      </c>
      <c r="O20" s="31">
        <v>0</v>
      </c>
      <c r="P20" s="32">
        <v>0</v>
      </c>
      <c r="Q20" s="33">
        <v>0</v>
      </c>
      <c r="R20" s="34">
        <v>1350</v>
      </c>
      <c r="S20" s="35">
        <v>2.2064606475291891E-3</v>
      </c>
      <c r="T20" s="34">
        <v>0</v>
      </c>
      <c r="U20" s="35">
        <f>T20/T7*100</f>
        <v>0</v>
      </c>
    </row>
    <row r="21" spans="1:21" ht="15.75" x14ac:dyDescent="0.25">
      <c r="A21" s="22"/>
      <c r="B21" s="27"/>
      <c r="C21" s="28"/>
      <c r="D21" s="29"/>
      <c r="E21" s="28"/>
      <c r="F21" s="29"/>
      <c r="G21" s="28"/>
      <c r="H21" s="29"/>
      <c r="I21" s="28"/>
      <c r="J21" s="27"/>
      <c r="K21" s="28"/>
      <c r="L21" s="30"/>
      <c r="M21" s="28"/>
      <c r="N21" s="27"/>
      <c r="O21" s="31"/>
      <c r="P21" s="32"/>
      <c r="Q21" s="33"/>
      <c r="R21" s="34"/>
      <c r="S21" s="35"/>
      <c r="T21" s="34"/>
      <c r="U21" s="35"/>
    </row>
    <row r="22" spans="1:21" ht="15.75" x14ac:dyDescent="0.25">
      <c r="A22" s="22" t="s">
        <v>11</v>
      </c>
      <c r="B22" s="27">
        <v>315527.99</v>
      </c>
      <c r="C22" s="28">
        <v>0.43877145575441429</v>
      </c>
      <c r="D22" s="29">
        <v>16681.849999999999</v>
      </c>
      <c r="E22" s="28">
        <v>1.817785978654609E-2</v>
      </c>
      <c r="F22" s="29">
        <v>14990.75</v>
      </c>
      <c r="G22" s="28">
        <v>1.3856308007984713E-2</v>
      </c>
      <c r="H22" s="29">
        <v>23527.07</v>
      </c>
      <c r="I22" s="28">
        <v>2.5017828898411407E-2</v>
      </c>
      <c r="J22" s="27">
        <v>89230.23000000001</v>
      </c>
      <c r="K22" s="28">
        <v>0.10044301470083158</v>
      </c>
      <c r="L22" s="30">
        <v>78160.210000000006</v>
      </c>
      <c r="M22" s="28">
        <v>0.11372880695040538</v>
      </c>
      <c r="N22" s="27">
        <v>39522</v>
      </c>
      <c r="O22" s="31">
        <v>5.6903054989999681E-2</v>
      </c>
      <c r="P22" s="32">
        <v>231202</v>
      </c>
      <c r="Q22" s="33">
        <v>0.37420924904217745</v>
      </c>
      <c r="R22" s="34">
        <v>45540</v>
      </c>
      <c r="S22" s="35">
        <v>7.4431272509984645E-2</v>
      </c>
      <c r="T22" s="34">
        <v>28736</v>
      </c>
      <c r="U22" s="35">
        <f>T22/T7*100</f>
        <v>4.0256471677968766E-2</v>
      </c>
    </row>
    <row r="23" spans="1:21" ht="15.75" x14ac:dyDescent="0.25">
      <c r="A23" s="22"/>
      <c r="B23" s="27"/>
      <c r="C23" s="28"/>
      <c r="D23" s="29"/>
      <c r="E23" s="28"/>
      <c r="F23" s="29"/>
      <c r="G23" s="28"/>
      <c r="H23" s="29"/>
      <c r="I23" s="28"/>
      <c r="J23" s="27"/>
      <c r="K23" s="28"/>
      <c r="L23" s="30"/>
      <c r="M23" s="28"/>
      <c r="N23" s="27"/>
      <c r="O23" s="31"/>
      <c r="P23" s="32"/>
      <c r="Q23" s="33"/>
      <c r="R23" s="34"/>
      <c r="S23" s="35"/>
      <c r="T23" s="34"/>
      <c r="U23" s="35"/>
    </row>
    <row r="24" spans="1:21" ht="15.75" x14ac:dyDescent="0.25">
      <c r="A24" s="22" t="s">
        <v>12</v>
      </c>
      <c r="B24" s="27"/>
      <c r="C24" s="28"/>
      <c r="D24" s="29"/>
      <c r="E24" s="28"/>
      <c r="F24" s="29"/>
      <c r="G24" s="28"/>
      <c r="H24" s="29"/>
      <c r="I24" s="28"/>
      <c r="J24" s="27"/>
      <c r="K24" s="28"/>
      <c r="L24" s="30"/>
      <c r="M24" s="28"/>
      <c r="N24" s="27"/>
      <c r="O24" s="31"/>
      <c r="P24" s="32"/>
      <c r="Q24" s="33"/>
      <c r="R24" s="34"/>
      <c r="S24" s="35"/>
      <c r="T24" s="34"/>
      <c r="U24" s="35"/>
    </row>
    <row r="25" spans="1:21" ht="15.75" x14ac:dyDescent="0.25">
      <c r="A25" s="22" t="s">
        <v>13</v>
      </c>
      <c r="B25" s="27">
        <v>3069610.65</v>
      </c>
      <c r="C25" s="28">
        <v>4.2685833782915861</v>
      </c>
      <c r="D25" s="29">
        <v>371592.54</v>
      </c>
      <c r="E25" s="28">
        <v>0.40491654641700525</v>
      </c>
      <c r="F25" s="29">
        <v>359295.88</v>
      </c>
      <c r="G25" s="28">
        <v>0.33210575716891516</v>
      </c>
      <c r="H25" s="29">
        <v>280884.49</v>
      </c>
      <c r="I25" s="28">
        <v>0.29868233107809644</v>
      </c>
      <c r="J25" s="27">
        <v>676583.34</v>
      </c>
      <c r="K25" s="28">
        <v>0.76160366689582359</v>
      </c>
      <c r="L25" s="30">
        <v>719226.95</v>
      </c>
      <c r="M25" s="28">
        <v>1.046527676295635</v>
      </c>
      <c r="N25" s="27">
        <v>2110998.2599999998</v>
      </c>
      <c r="O25" s="31">
        <v>3.0393768046296654</v>
      </c>
      <c r="P25" s="32">
        <v>5199859</v>
      </c>
      <c r="Q25" s="33">
        <v>8.4161699791317037</v>
      </c>
      <c r="R25" s="34">
        <v>2883014</v>
      </c>
      <c r="S25" s="35">
        <v>4.7120421757597901</v>
      </c>
      <c r="T25" s="34">
        <v>1559949</v>
      </c>
      <c r="U25" s="35">
        <f>T25/T7*100</f>
        <v>2.1853439148655238</v>
      </c>
    </row>
    <row r="26" spans="1:21" ht="15.75" x14ac:dyDescent="0.25">
      <c r="A26" s="22"/>
      <c r="B26" s="27"/>
      <c r="C26" s="28"/>
      <c r="D26" s="29"/>
      <c r="E26" s="28"/>
      <c r="F26" s="29"/>
      <c r="G26" s="28"/>
      <c r="H26" s="29"/>
      <c r="I26" s="28"/>
      <c r="J26" s="27"/>
      <c r="K26" s="28"/>
      <c r="L26" s="30"/>
      <c r="M26" s="28"/>
      <c r="N26" s="27"/>
      <c r="O26" s="31"/>
      <c r="P26" s="32"/>
      <c r="Q26" s="33"/>
      <c r="R26" s="34"/>
      <c r="S26" s="35"/>
      <c r="T26" s="34"/>
      <c r="U26" s="35"/>
    </row>
    <row r="27" spans="1:21" ht="15.75" x14ac:dyDescent="0.25">
      <c r="A27" s="22" t="s">
        <v>14</v>
      </c>
      <c r="B27" s="27"/>
      <c r="C27" s="28"/>
      <c r="D27" s="29"/>
      <c r="E27" s="28"/>
      <c r="F27" s="29"/>
      <c r="G27" s="28"/>
      <c r="H27" s="29"/>
      <c r="I27" s="28"/>
      <c r="J27" s="27"/>
      <c r="K27" s="28"/>
      <c r="L27" s="30"/>
      <c r="M27" s="28"/>
      <c r="N27" s="27"/>
      <c r="O27" s="31"/>
      <c r="P27" s="32"/>
      <c r="Q27" s="33"/>
      <c r="R27" s="34"/>
      <c r="S27" s="35"/>
      <c r="T27" s="34"/>
      <c r="U27" s="35"/>
    </row>
    <row r="28" spans="1:21" ht="15.75" x14ac:dyDescent="0.25">
      <c r="A28" s="22" t="s">
        <v>15</v>
      </c>
      <c r="B28" s="27">
        <v>56438269.939999998</v>
      </c>
      <c r="C28" s="28">
        <v>78.482742091547564</v>
      </c>
      <c r="D28" s="29">
        <v>76767387.269999981</v>
      </c>
      <c r="E28" s="28">
        <v>83.651801327403319</v>
      </c>
      <c r="F28" s="29">
        <v>90523739.660000011</v>
      </c>
      <c r="G28" s="28">
        <v>83.673253090311135</v>
      </c>
      <c r="H28" s="29">
        <v>78865063.329999998</v>
      </c>
      <c r="I28" s="28">
        <v>83.862234458108048</v>
      </c>
      <c r="J28" s="27">
        <v>71080839.359999985</v>
      </c>
      <c r="K28" s="28">
        <v>80.012948445654857</v>
      </c>
      <c r="L28" s="30">
        <v>50957066.57</v>
      </c>
      <c r="M28" s="28">
        <v>74.146248925105056</v>
      </c>
      <c r="N28" s="27">
        <v>54367442.329999998</v>
      </c>
      <c r="O28" s="31">
        <v>78.27725217776495</v>
      </c>
      <c r="P28" s="32">
        <v>45502955</v>
      </c>
      <c r="Q28" s="33">
        <v>73.648266968927572</v>
      </c>
      <c r="R28" s="34">
        <v>38889213</v>
      </c>
      <c r="S28" s="35">
        <v>63.561124516948567</v>
      </c>
      <c r="T28" s="34">
        <v>56957210</v>
      </c>
      <c r="U28" s="35">
        <f>T28/T7*100</f>
        <v>79.791770295835178</v>
      </c>
    </row>
    <row r="29" spans="1:21" ht="15.75" x14ac:dyDescent="0.25">
      <c r="A29" s="22"/>
      <c r="B29" s="27"/>
      <c r="C29" s="28"/>
      <c r="D29" s="29"/>
      <c r="E29" s="28"/>
      <c r="F29" s="29"/>
      <c r="G29" s="28"/>
      <c r="H29" s="29"/>
      <c r="I29" s="28"/>
      <c r="J29" s="27"/>
      <c r="K29" s="28"/>
      <c r="L29" s="30"/>
      <c r="M29" s="28"/>
      <c r="N29" s="27"/>
      <c r="O29" s="31"/>
      <c r="P29" s="32"/>
      <c r="Q29" s="33"/>
      <c r="R29" s="34"/>
      <c r="S29" s="35"/>
      <c r="T29" s="34"/>
      <c r="U29" s="35"/>
    </row>
    <row r="30" spans="1:21" ht="15.75" x14ac:dyDescent="0.25">
      <c r="A30" s="22" t="s">
        <v>16</v>
      </c>
      <c r="B30" s="27"/>
      <c r="C30" s="28"/>
      <c r="D30" s="29"/>
      <c r="E30" s="28"/>
      <c r="F30" s="29"/>
      <c r="G30" s="28"/>
      <c r="H30" s="29"/>
      <c r="I30" s="28"/>
      <c r="J30" s="27"/>
      <c r="K30" s="28"/>
      <c r="L30" s="30"/>
      <c r="M30" s="28"/>
      <c r="N30" s="27"/>
      <c r="O30" s="31"/>
      <c r="P30" s="32"/>
      <c r="Q30" s="33"/>
      <c r="R30" s="34"/>
      <c r="S30" s="35"/>
      <c r="T30" s="34"/>
      <c r="U30" s="35"/>
    </row>
    <row r="31" spans="1:21" ht="15.75" x14ac:dyDescent="0.25">
      <c r="A31" s="22" t="s">
        <v>17</v>
      </c>
      <c r="B31" s="27">
        <v>2906706.2399999993</v>
      </c>
      <c r="C31" s="28">
        <v>4.0420494181046811</v>
      </c>
      <c r="D31" s="29">
        <v>2918644.8700000006</v>
      </c>
      <c r="E31" s="28">
        <v>3.1803857014409109</v>
      </c>
      <c r="F31" s="29">
        <v>4116012.75</v>
      </c>
      <c r="G31" s="28">
        <v>3.8045288213593169</v>
      </c>
      <c r="H31" s="29">
        <v>3625519.21</v>
      </c>
      <c r="I31" s="28">
        <v>3.8552450119663733</v>
      </c>
      <c r="J31" s="27">
        <v>3906850.1999999993</v>
      </c>
      <c r="K31" s="28">
        <v>4.3977899874576893</v>
      </c>
      <c r="L31" s="30">
        <v>4621713.84</v>
      </c>
      <c r="M31" s="28">
        <v>6.7249307683458976</v>
      </c>
      <c r="N31" s="27">
        <v>3088210.06</v>
      </c>
      <c r="O31" s="31">
        <v>4.4463485366340327</v>
      </c>
      <c r="P31" s="32">
        <v>2423589</v>
      </c>
      <c r="Q31" s="33">
        <v>3.9226711692670557</v>
      </c>
      <c r="R31" s="34">
        <v>3601874</v>
      </c>
      <c r="S31" s="35">
        <v>5.8869579543396666</v>
      </c>
      <c r="T31" s="34">
        <v>2194905</v>
      </c>
      <c r="U31" s="35">
        <f>T31/T7*100</f>
        <v>3.074858399510441</v>
      </c>
    </row>
    <row r="32" spans="1:21" ht="15.75" x14ac:dyDescent="0.25">
      <c r="A32" s="22"/>
      <c r="B32" s="27"/>
      <c r="C32" s="28"/>
      <c r="D32" s="29"/>
      <c r="E32" s="28"/>
      <c r="F32" s="29"/>
      <c r="G32" s="28"/>
      <c r="H32" s="29"/>
      <c r="I32" s="28"/>
      <c r="J32" s="27"/>
      <c r="K32" s="28"/>
      <c r="L32" s="30"/>
      <c r="M32" s="28"/>
      <c r="N32" s="27"/>
      <c r="O32" s="31"/>
      <c r="P32" s="32"/>
      <c r="Q32" s="33"/>
      <c r="R32" s="34"/>
      <c r="S32" s="35"/>
      <c r="T32" s="34"/>
      <c r="U32" s="35"/>
    </row>
    <row r="33" spans="1:21" ht="15.75" x14ac:dyDescent="0.25">
      <c r="A33" s="22" t="s">
        <v>18</v>
      </c>
      <c r="B33" s="27"/>
      <c r="C33" s="28"/>
      <c r="D33" s="29"/>
      <c r="E33" s="28"/>
      <c r="F33" s="29"/>
      <c r="G33" s="28"/>
      <c r="H33" s="29"/>
      <c r="I33" s="28"/>
      <c r="J33" s="27"/>
      <c r="K33" s="28"/>
      <c r="L33" s="30"/>
      <c r="M33" s="28"/>
      <c r="N33" s="27"/>
      <c r="O33" s="31"/>
      <c r="P33" s="32"/>
      <c r="Q33" s="33"/>
      <c r="R33" s="34"/>
      <c r="S33" s="35"/>
      <c r="T33" s="34"/>
      <c r="U33" s="35"/>
    </row>
    <row r="34" spans="1:21" ht="15.75" x14ac:dyDescent="0.25">
      <c r="A34" s="36" t="s">
        <v>19</v>
      </c>
      <c r="B34" s="37">
        <v>0</v>
      </c>
      <c r="C34" s="38">
        <v>0</v>
      </c>
      <c r="D34" s="39">
        <v>6000</v>
      </c>
      <c r="E34" s="38">
        <v>6.5380733383453606E-3</v>
      </c>
      <c r="F34" s="39">
        <v>0</v>
      </c>
      <c r="G34" s="38">
        <v>0</v>
      </c>
      <c r="H34" s="39">
        <v>18751.7</v>
      </c>
      <c r="I34" s="38">
        <v>1.9939874457564892E-2</v>
      </c>
      <c r="J34" s="37">
        <v>264317.5</v>
      </c>
      <c r="K34" s="38">
        <v>0.29753197473756426</v>
      </c>
      <c r="L34" s="40">
        <v>13735.2</v>
      </c>
      <c r="M34" s="38">
        <v>1.9985717914847056E-2</v>
      </c>
      <c r="N34" s="37">
        <v>0</v>
      </c>
      <c r="O34" s="41">
        <v>0</v>
      </c>
      <c r="P34" s="42">
        <v>0</v>
      </c>
      <c r="Q34" s="43">
        <v>0</v>
      </c>
      <c r="R34" s="44">
        <v>19529</v>
      </c>
      <c r="S34" s="45">
        <v>3.1918496285627804E-2</v>
      </c>
      <c r="T34" s="44">
        <v>0</v>
      </c>
      <c r="U34" s="45">
        <f>T34/T7*100</f>
        <v>0</v>
      </c>
    </row>
    <row r="36" spans="1:21" ht="15.75" x14ac:dyDescent="0.25">
      <c r="A36" s="46" t="s">
        <v>20</v>
      </c>
    </row>
    <row r="37" spans="1:21" x14ac:dyDescent="0.25">
      <c r="A37" s="47">
        <v>0</v>
      </c>
      <c r="B37" s="48" t="s">
        <v>21</v>
      </c>
    </row>
    <row r="38" spans="1:21" x14ac:dyDescent="0.25">
      <c r="A38" s="49" t="s">
        <v>22</v>
      </c>
    </row>
    <row r="39" spans="1:21" x14ac:dyDescent="0.25">
      <c r="A39" s="49" t="s">
        <v>24</v>
      </c>
    </row>
  </sheetData>
  <mergeCells count="31">
    <mergeCell ref="A3:A5"/>
    <mergeCell ref="B3:C3"/>
    <mergeCell ref="D3:E3"/>
    <mergeCell ref="F3:G3"/>
    <mergeCell ref="H3:I3"/>
    <mergeCell ref="H4:H5"/>
    <mergeCell ref="I4:I5"/>
    <mergeCell ref="G4:G5"/>
    <mergeCell ref="J3:K3"/>
    <mergeCell ref="J4:J5"/>
    <mergeCell ref="K4:K5"/>
    <mergeCell ref="R4:R5"/>
    <mergeCell ref="L4:L5"/>
    <mergeCell ref="B4:B5"/>
    <mergeCell ref="C4:C5"/>
    <mergeCell ref="D4:D5"/>
    <mergeCell ref="E4:E5"/>
    <mergeCell ref="F4:F5"/>
    <mergeCell ref="T3:U3"/>
    <mergeCell ref="T4:T5"/>
    <mergeCell ref="U4:U5"/>
    <mergeCell ref="M4:M5"/>
    <mergeCell ref="N4:N5"/>
    <mergeCell ref="O4:O5"/>
    <mergeCell ref="P4:P5"/>
    <mergeCell ref="Q4:Q5"/>
    <mergeCell ref="L3:M3"/>
    <mergeCell ref="N3:O3"/>
    <mergeCell ref="P3:Q3"/>
    <mergeCell ref="R3:S3"/>
    <mergeCell ref="S4:S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Domestic EX-by Commodity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StatsOCES2</dc:creator>
  <cp:lastModifiedBy>IT Support</cp:lastModifiedBy>
  <dcterms:created xsi:type="dcterms:W3CDTF">2019-09-21T13:39:30Z</dcterms:created>
  <dcterms:modified xsi:type="dcterms:W3CDTF">2020-09-07T16:10:12Z</dcterms:modified>
</cp:coreProperties>
</file>