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ann\Downloads\"/>
    </mc:Choice>
  </mc:AlternateContent>
  <bookViews>
    <workbookView xWindow="0" yWindow="0" windowWidth="20490" windowHeight="7620"/>
  </bookViews>
  <sheets>
    <sheet name="Pop Growth&amp;R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</calcChain>
</file>

<file path=xl/sharedStrings.xml><?xml version="1.0" encoding="utf-8"?>
<sst xmlns="http://schemas.openxmlformats.org/spreadsheetml/2006/main" count="13" uniqueCount="10">
  <si>
    <t>Population Growth and Rates by Census Years, 1871 to 2011</t>
  </si>
  <si>
    <t>Census Year</t>
  </si>
  <si>
    <t>Population</t>
  </si>
  <si>
    <t>Population Change</t>
  </si>
  <si>
    <t>Intercensal Change (%)</t>
  </si>
  <si>
    <t>Average Annual Rate of Change (%)</t>
  </si>
  <si>
    <t>Source: Department of Statistics, St Kitts and Nevis</t>
  </si>
  <si>
    <t>Note:</t>
  </si>
  <si>
    <t>N/A</t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</si>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</sst>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1" fillId="0" borderId="0" xfId="1"/>
    <xf numFmtId="0" fontId="4" fillId="0" borderId="0" xfId="1" applyFont="1"/>
    <xf numFmtId="0" fontId="5" fillId="0" borderId="0" xfId="1" applyFont="1"/>
    <xf numFmtId="0" fontId="8" fillId="0" borderId="0" xfId="0" applyFont="1"/>
    <xf numFmtId="0" fontId="7" fillId="0" borderId="1" xfId="1" applyFont="1" applyBorder="1" applyAlignment="1">
      <alignment horizontal="left"/>
    </xf>
    <xf numFmtId="3" fontId="4" fillId="0" borderId="1" xfId="1" applyNumberFormat="1" applyFont="1" applyBorder="1"/>
    <xf numFmtId="2" fontId="4" fillId="0" borderId="1" xfId="1" applyNumberFormat="1" applyFont="1" applyBorder="1"/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right" vertical="center" wrapText="1"/>
    </xf>
    <xf numFmtId="0" fontId="4" fillId="0" borderId="3" xfId="1" applyFont="1" applyBorder="1"/>
    <xf numFmtId="0" fontId="4" fillId="0" borderId="2" xfId="1" applyFont="1" applyBorder="1" applyAlignment="1">
      <alignment horizontal="center"/>
    </xf>
    <xf numFmtId="0" fontId="8" fillId="0" borderId="0" xfId="0" applyFont="1" applyAlignment="1"/>
    <xf numFmtId="0" fontId="4" fillId="0" borderId="1" xfId="1" applyFont="1" applyBorder="1" applyAlignment="1">
      <alignment horizontal="righ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5" workbookViewId="0">
      <selection activeCell="B20" sqref="B20"/>
    </sheetView>
  </sheetViews>
  <sheetFormatPr defaultRowHeight="15" x14ac:dyDescent="0.25"/>
  <cols>
    <col min="1" max="5" width="17.85546875" customWidth="1"/>
  </cols>
  <sheetData>
    <row r="1" spans="1:5" ht="15.75" x14ac:dyDescent="0.25">
      <c r="A1" s="1" t="s">
        <v>0</v>
      </c>
      <c r="B1" s="2"/>
      <c r="C1" s="2"/>
      <c r="D1" s="2"/>
      <c r="E1" s="3"/>
    </row>
    <row r="2" spans="1:5" ht="15.75" x14ac:dyDescent="0.25">
      <c r="A2" s="4"/>
      <c r="B2" s="5"/>
      <c r="C2" s="5"/>
      <c r="D2" s="5"/>
      <c r="E2" s="5"/>
    </row>
    <row r="3" spans="1:5" ht="50.45" customHeight="1" x14ac:dyDescent="0.25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</row>
    <row r="4" spans="1:5" ht="19.5" customHeight="1" x14ac:dyDescent="0.25">
      <c r="A4" s="7">
        <v>1871</v>
      </c>
      <c r="B4" s="8">
        <v>39872</v>
      </c>
      <c r="C4" s="15" t="s">
        <v>8</v>
      </c>
      <c r="D4" s="15" t="s">
        <v>8</v>
      </c>
      <c r="E4" s="15" t="s">
        <v>8</v>
      </c>
    </row>
    <row r="5" spans="1:5" ht="19.5" customHeight="1" x14ac:dyDescent="0.25">
      <c r="A5" s="7">
        <v>1881</v>
      </c>
      <c r="B5" s="8">
        <v>41001</v>
      </c>
      <c r="C5" s="8">
        <f>B5-B4</f>
        <v>1129</v>
      </c>
      <c r="D5" s="9">
        <f>B5/B4*100-100</f>
        <v>2.8315609951846028</v>
      </c>
      <c r="E5" s="9">
        <f>((LOG(B5/B4))/((A5-A4)*LOG(EXP(1)))*100)</f>
        <v>0.27922133485785233</v>
      </c>
    </row>
    <row r="6" spans="1:5" ht="19.5" customHeight="1" x14ac:dyDescent="0.25">
      <c r="A6" s="7">
        <v>1891</v>
      </c>
      <c r="B6" s="8">
        <v>43981</v>
      </c>
      <c r="C6" s="8">
        <f t="shared" ref="C6:C16" si="0">B6-B5</f>
        <v>2980</v>
      </c>
      <c r="D6" s="9">
        <f t="shared" ref="D6:D16" si="1">B6/B5*100-100</f>
        <v>7.2681154118192239</v>
      </c>
      <c r="E6" s="9">
        <f>((LOG(B6/B5))/((A6-A5)*LOG(EXP(1)))*100)</f>
        <v>0.70161265825350161</v>
      </c>
    </row>
    <row r="7" spans="1:5" ht="19.5" customHeight="1" x14ac:dyDescent="0.25">
      <c r="A7" s="7">
        <v>1901</v>
      </c>
      <c r="B7" s="8">
        <v>42556</v>
      </c>
      <c r="C7" s="8">
        <f t="shared" si="0"/>
        <v>-1425</v>
      </c>
      <c r="D7" s="9">
        <f t="shared" si="1"/>
        <v>-3.2400354698619935</v>
      </c>
      <c r="E7" s="9">
        <f t="shared" ref="E7:E16" si="2">((LOG(B7/B6))/((A7-A6)*LOG(EXP(1)))*100)</f>
        <v>-0.32936866822003719</v>
      </c>
    </row>
    <row r="8" spans="1:5" ht="19.5" customHeight="1" x14ac:dyDescent="0.25">
      <c r="A8" s="7">
        <v>1911</v>
      </c>
      <c r="B8" s="8">
        <v>39498</v>
      </c>
      <c r="C8" s="8">
        <f t="shared" si="0"/>
        <v>-3058</v>
      </c>
      <c r="D8" s="9">
        <f t="shared" si="1"/>
        <v>-7.1858257355014672</v>
      </c>
      <c r="E8" s="9">
        <f t="shared" si="2"/>
        <v>-0.74570817940324996</v>
      </c>
    </row>
    <row r="9" spans="1:5" ht="19.5" customHeight="1" x14ac:dyDescent="0.25">
      <c r="A9" s="7">
        <v>1921</v>
      </c>
      <c r="B9" s="8">
        <v>33974</v>
      </c>
      <c r="C9" s="8">
        <f t="shared" si="0"/>
        <v>-5524</v>
      </c>
      <c r="D9" s="9">
        <f t="shared" si="1"/>
        <v>-13.985518254088817</v>
      </c>
      <c r="E9" s="9">
        <f t="shared" si="2"/>
        <v>-1.506545115166753</v>
      </c>
    </row>
    <row r="10" spans="1:5" ht="19.5" customHeight="1" x14ac:dyDescent="0.25">
      <c r="A10" s="7">
        <v>1946</v>
      </c>
      <c r="B10" s="8">
        <v>41206</v>
      </c>
      <c r="C10" s="8">
        <f t="shared" si="0"/>
        <v>7232</v>
      </c>
      <c r="D10" s="9">
        <f t="shared" si="1"/>
        <v>21.28686642726791</v>
      </c>
      <c r="E10" s="9">
        <f t="shared" si="2"/>
        <v>0.77195340249259203</v>
      </c>
    </row>
    <row r="11" spans="1:5" ht="19.5" customHeight="1" x14ac:dyDescent="0.25">
      <c r="A11" s="7">
        <v>1960</v>
      </c>
      <c r="B11" s="8">
        <v>51023</v>
      </c>
      <c r="C11" s="8">
        <f t="shared" si="0"/>
        <v>9817</v>
      </c>
      <c r="D11" s="9">
        <f t="shared" si="1"/>
        <v>23.824200359170987</v>
      </c>
      <c r="E11" s="9">
        <f t="shared" si="2"/>
        <v>1.5263759616794417</v>
      </c>
    </row>
    <row r="12" spans="1:5" ht="19.5" customHeight="1" x14ac:dyDescent="0.25">
      <c r="A12" s="7">
        <v>1970</v>
      </c>
      <c r="B12" s="8">
        <v>44884</v>
      </c>
      <c r="C12" s="8">
        <f t="shared" si="0"/>
        <v>-6139</v>
      </c>
      <c r="D12" s="9">
        <f t="shared" si="1"/>
        <v>-12.031828783097822</v>
      </c>
      <c r="E12" s="9">
        <f t="shared" si="2"/>
        <v>-1.2819512765276939</v>
      </c>
    </row>
    <row r="13" spans="1:5" ht="19.5" customHeight="1" x14ac:dyDescent="0.25">
      <c r="A13" s="7">
        <v>1980</v>
      </c>
      <c r="B13" s="8">
        <v>43291</v>
      </c>
      <c r="C13" s="8">
        <f t="shared" si="0"/>
        <v>-1593</v>
      </c>
      <c r="D13" s="9">
        <f t="shared" si="1"/>
        <v>-3.5491489172087967</v>
      </c>
      <c r="E13" s="9">
        <f t="shared" si="2"/>
        <v>-0.36136622592431972</v>
      </c>
    </row>
    <row r="14" spans="1:5" ht="19.5" customHeight="1" x14ac:dyDescent="0.25">
      <c r="A14" s="7">
        <v>1991</v>
      </c>
      <c r="B14" s="8">
        <v>40618</v>
      </c>
      <c r="C14" s="8">
        <f t="shared" si="0"/>
        <v>-2673</v>
      </c>
      <c r="D14" s="9">
        <f t="shared" si="1"/>
        <v>-6.1744935436926767</v>
      </c>
      <c r="E14" s="9">
        <f t="shared" si="2"/>
        <v>-0.57939493726608926</v>
      </c>
    </row>
    <row r="15" spans="1:5" ht="19.5" customHeight="1" x14ac:dyDescent="0.25">
      <c r="A15" s="7">
        <v>2001</v>
      </c>
      <c r="B15" s="8">
        <v>46325</v>
      </c>
      <c r="C15" s="8">
        <f t="shared" si="0"/>
        <v>5707</v>
      </c>
      <c r="D15" s="9">
        <f t="shared" si="1"/>
        <v>14.050420995617714</v>
      </c>
      <c r="E15" s="9">
        <f t="shared" si="2"/>
        <v>1.3147045406050553</v>
      </c>
    </row>
    <row r="16" spans="1:5" ht="19.5" customHeight="1" x14ac:dyDescent="0.25">
      <c r="A16" s="7">
        <v>2011</v>
      </c>
      <c r="B16" s="8">
        <v>47195</v>
      </c>
      <c r="C16" s="8">
        <f t="shared" si="0"/>
        <v>870</v>
      </c>
      <c r="D16" s="9">
        <f t="shared" si="1"/>
        <v>1.8780356179168791</v>
      </c>
      <c r="E16" s="9">
        <f t="shared" si="2"/>
        <v>0.18606182605484181</v>
      </c>
    </row>
    <row r="17" spans="1:5" ht="15.75" x14ac:dyDescent="0.25">
      <c r="A17" s="4"/>
      <c r="B17" s="4"/>
      <c r="C17" s="4"/>
      <c r="D17" s="4"/>
      <c r="E17" s="4"/>
    </row>
    <row r="18" spans="1:5" ht="15.75" x14ac:dyDescent="0.25">
      <c r="A18" s="4" t="s">
        <v>7</v>
      </c>
      <c r="B18" s="4"/>
      <c r="C18" s="4"/>
      <c r="D18" s="4"/>
      <c r="E18" s="4"/>
    </row>
    <row r="19" spans="1:5" ht="15.75" x14ac:dyDescent="0.25">
      <c r="A19" s="13" t="s">
        <v>8</v>
      </c>
      <c r="B19" s="12" t="s">
        <v>9</v>
      </c>
      <c r="C19" s="4"/>
      <c r="D19" s="4"/>
      <c r="E19" s="4"/>
    </row>
    <row r="20" spans="1:5" ht="15.75" x14ac:dyDescent="0.25">
      <c r="A20" s="4"/>
      <c r="B20" s="4"/>
      <c r="C20" s="4"/>
      <c r="D20" s="4"/>
      <c r="E20" s="4"/>
    </row>
    <row r="21" spans="1:5" ht="15.75" x14ac:dyDescent="0.25">
      <c r="A21" s="14" t="s">
        <v>6</v>
      </c>
      <c r="B21" s="14"/>
      <c r="C21" s="4"/>
      <c r="D21" s="4"/>
      <c r="E21" s="4"/>
    </row>
    <row r="22" spans="1:5" ht="15.75" x14ac:dyDescent="0.25">
      <c r="A22" s="6"/>
      <c r="C22" s="4"/>
      <c r="D22" s="4"/>
      <c r="E22" s="4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 Growth&amp;Rate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StatsOCES2</dc:creator>
  <cp:lastModifiedBy>giann</cp:lastModifiedBy>
  <dcterms:created xsi:type="dcterms:W3CDTF">2019-09-21T17:09:31Z</dcterms:created>
  <dcterms:modified xsi:type="dcterms:W3CDTF">2019-10-03T18:53:17Z</dcterms:modified>
</cp:coreProperties>
</file>